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<sst xmlns="http://schemas.openxmlformats.org/spreadsheetml/2006/main" count="45" uniqueCount="45">
  <si>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</si>
  <si>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FSM070</t>
  </si>
  <si>
    <t xml:space="preserve">m²</t>
  </si>
  <si>
    <t xml:space="preserve">Sol industriel, système MasterTop 1700 Polykit "BASF".</t>
  </si>
  <si>
    <r>
      <rPr>
        <sz val="8.25"/>
        <color rgb="FF000000"/>
        <rFont val="Arial"/>
        <family val="2"/>
      </rPr>
      <t xml:space="preserve">Sol industriel, réalisé avec le système système MasterTop 1700 Polykit "BASF", constitué de chape en béton armé de 20 cm d'épaisseur, réalisée avec béton HA-25/B/20/IIa prêt à l'emploi, et coulage depuis le camion, extension et vibrage mécanique via finisseur, et treillis soudé PAF C 200x200 mm en acier Fe E 500 comme armature de répartition, placée sur des séparateurs homologués; couche de roulement de 0,5 à 1,0 d'épaisseur, avec recouvrement de résine époxy, MasterTop 1710 Polykit "BASF", et couche de finition de résine époxy de couleur blanche RAL 1013. Le prix ne comprend ni la base de la chape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</si>
  <si>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</si>
  <si>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</si>
  <si>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</si>
  <si>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</si>
  <si>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</si>
  <si>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</si>
  <si>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mt10haf010nga</t>
  </si>
  <si>
    <t xml:space="preserve">Béton HA-25/B/20/IIa, prêt à l'emploi.</t>
  </si>
  <si>
    <t xml:space="preserve">m³</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</si>
  <si>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</si>
  <si>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</si>
  <si>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</si>
  <si>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mt07aco020j</t>
  </si>
  <si>
    <t xml:space="preserve">Séparateur homologué pour revêtements continus.</t>
  </si>
  <si>
    <t xml:space="preserve">U</t>
  </si>
  <si>
    <t xml:space="preserve">mt09bnc060b</t>
  </si>
  <si>
    <t xml:space="preserve">Résine époxy incolore, MasterTop 1700 A7 "BASF", pour système de revêtements.</t>
  </si>
  <si>
    <t xml:space="preserve">kg</t>
  </si>
  <si>
    <t xml:space="preserve">mt09bnc061b</t>
  </si>
  <si>
    <t xml:space="preserve">Durcisseur et catalyseur, MasterTop 1700 B7 "BASF", pour résine époxy d'application dans système de revêtements.</t>
  </si>
  <si>
    <t xml:space="preserve">kg</t>
  </si>
  <si>
    <t xml:space="preserve">mt09bnc062a</t>
  </si>
  <si>
    <t xml:space="preserve">Pigment en pâte MasterTop X1 "BASF", pour mélanger avec un durcisseur de résine époxy, d'application dans système de revêtements.</t>
  </si>
  <si>
    <t xml:space="preserve">kg</t>
  </si>
  <si>
    <t xml:space="preserve">mt15bas130b</t>
  </si>
  <si>
    <t xml:space="preserve">Granulat de quartz naturel, MasterTop F1 WE "BASF", de granulométrie comprise entre 0,1 et 0,4 mm, à utiliser comme charge minérale en combinaison avec des résines époxy ou polyuréthane.</t>
  </si>
  <si>
    <t xml:space="preserve">kg</t>
  </si>
  <si>
    <t xml:space="preserve">mq06ext010</t>
  </si>
  <si>
    <t xml:space="preserve">Finisseur pour revêtements de sol en béton.</t>
  </si>
  <si>
    <t xml:space="preserve">h</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</si>
  <si>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</si>
  <si>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</si>
  <si>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</si>
  <si>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</si>
  <si>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</si>
  <si>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</si>
  <si>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</si>
  <si>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</si>
  <si>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27,19€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</si>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</sst>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0.21</v>
      </c>
      <c r="E9" s="11" t="s">
        <v>13</v>
      </c>
      <c r="F9" s="13">
        <v>76.88</v>
      </c>
      <c r="G9" s="13">
        <f ca="1">ROUND(INDIRECT(ADDRESS(ROW()+(0), COLUMN()+(-3), 1))*INDIRECT(ADDRESS(ROW()+(0), COLUMN()+(-1), 1)), 2)</f>
        <v>16.14</v>
      </c>
    </row>
    <row r="10" spans="1:7" ht="24.00" thickBot="1" customHeight="1">
      <c r="A10" s="14" t="s">
        <v>14</v>
      </c>
      <c r="B10" s="14"/>
      <c r="C10" s="14" t="s">
        <v>15</v>
      </c>
      <c r="D10" s="15">
        <v>1.2</v>
      </c>
      <c r="E10" s="16" t="s">
        <v>16</v>
      </c>
      <c r="F10" s="17">
        <v>1.55</v>
      </c>
      <c r="G10" s="17">
        <f ca="1">ROUND(INDIRECT(ADDRESS(ROW()+(0), COLUMN()+(-3), 1))*INDIRECT(ADDRESS(ROW()+(0), COLUMN()+(-1), 1)), 2)</f>
        <v>1.86</v>
      </c>
    </row>
    <row r="11" spans="1:7" ht="13.50" thickBot="1" customHeight="1">
      <c r="A11" s="14" t="s">
        <v>17</v>
      </c>
      <c r="B11" s="14"/>
      <c r="C11" s="14" t="s">
        <v>18</v>
      </c>
      <c r="D11" s="15">
        <v>2</v>
      </c>
      <c r="E11" s="16" t="s">
        <v>19</v>
      </c>
      <c r="F11" s="17">
        <v>0.04</v>
      </c>
      <c r="G11" s="17">
        <f ca="1">ROUND(INDIRECT(ADDRESS(ROW()+(0), COLUMN()+(-3), 1))*INDIRECT(ADDRESS(ROW()+(0), COLUMN()+(-1), 1)), 2)</f>
        <v>0.08</v>
      </c>
    </row>
    <row r="12" spans="1:7" ht="13.50" thickBot="1" customHeight="1">
      <c r="A12" s="14" t="s">
        <v>20</v>
      </c>
      <c r="B12" s="14"/>
      <c r="C12" s="14" t="s">
        <v>21</v>
      </c>
      <c r="D12" s="15">
        <v>0.209</v>
      </c>
      <c r="E12" s="16" t="s">
        <v>22</v>
      </c>
      <c r="F12" s="17">
        <v>14.82</v>
      </c>
      <c r="G12" s="17">
        <f ca="1">ROUND(INDIRECT(ADDRESS(ROW()+(0), COLUMN()+(-3), 1))*INDIRECT(ADDRESS(ROW()+(0), COLUMN()+(-1), 1)), 2)</f>
        <v>3.1</v>
      </c>
    </row>
    <row r="13" spans="1:7" ht="24.00" thickBot="1" customHeight="1">
      <c r="A13" s="14" t="s">
        <v>23</v>
      </c>
      <c r="B13" s="14"/>
      <c r="C13" s="14" t="s">
        <v>24</v>
      </c>
      <c r="D13" s="15">
        <v>0.327</v>
      </c>
      <c r="E13" s="16" t="s">
        <v>25</v>
      </c>
      <c r="F13" s="17">
        <v>24.53</v>
      </c>
      <c r="G13" s="17">
        <f ca="1">ROUND(INDIRECT(ADDRESS(ROW()+(0), COLUMN()+(-3), 1))*INDIRECT(ADDRESS(ROW()+(0), COLUMN()+(-1), 1)), 2)</f>
        <v>8.02</v>
      </c>
    </row>
    <row r="14" spans="1:7" ht="24.00" thickBot="1" customHeight="1">
      <c r="A14" s="14" t="s">
        <v>26</v>
      </c>
      <c r="B14" s="14"/>
      <c r="C14" s="14" t="s">
        <v>27</v>
      </c>
      <c r="D14" s="15">
        <v>0.055</v>
      </c>
      <c r="E14" s="16" t="s">
        <v>28</v>
      </c>
      <c r="F14" s="17">
        <v>43.75</v>
      </c>
      <c r="G14" s="17">
        <f ca="1">ROUND(INDIRECT(ADDRESS(ROW()+(0), COLUMN()+(-3), 1))*INDIRECT(ADDRESS(ROW()+(0), COLUMN()+(-1), 1)), 2)</f>
        <v>2.41</v>
      </c>
    </row>
    <row r="15" spans="1:7" ht="34.50" thickBot="1" customHeight="1">
      <c r="A15" s="14" t="s">
        <v>29</v>
      </c>
      <c r="B15" s="14"/>
      <c r="C15" s="14" t="s">
        <v>30</v>
      </c>
      <c r="D15" s="15">
        <v>0.182</v>
      </c>
      <c r="E15" s="16" t="s">
        <v>31</v>
      </c>
      <c r="F15" s="17">
        <v>1.4</v>
      </c>
      <c r="G15" s="17">
        <f ca="1">ROUND(INDIRECT(ADDRESS(ROW()+(0), COLUMN()+(-3), 1))*INDIRECT(ADDRESS(ROW()+(0), COLUMN()+(-1), 1)), 2)</f>
        <v>0.25</v>
      </c>
    </row>
    <row r="16" spans="1:7" ht="13.50" thickBot="1" customHeight="1">
      <c r="A16" s="14" t="s">
        <v>32</v>
      </c>
      <c r="B16" s="14"/>
      <c r="C16" s="14" t="s">
        <v>33</v>
      </c>
      <c r="D16" s="15">
        <v>0.008</v>
      </c>
      <c r="E16" s="16" t="s">
        <v>34</v>
      </c>
      <c r="F16" s="17">
        <v>75.97</v>
      </c>
      <c r="G16" s="17">
        <f ca="1">ROUND(INDIRECT(ADDRESS(ROW()+(0), COLUMN()+(-3), 1))*INDIRECT(ADDRESS(ROW()+(0), COLUMN()+(-1), 1)), 2)</f>
        <v>0.61</v>
      </c>
    </row>
    <row r="17" spans="1:7" ht="13.50" thickBot="1" customHeight="1">
      <c r="A17" s="14" t="s">
        <v>35</v>
      </c>
      <c r="B17" s="14"/>
      <c r="C17" s="14" t="s">
        <v>36</v>
      </c>
      <c r="D17" s="15">
        <v>0.258</v>
      </c>
      <c r="E17" s="16" t="s">
        <v>37</v>
      </c>
      <c r="F17" s="17">
        <v>25.52</v>
      </c>
      <c r="G17" s="17">
        <f ca="1">ROUND(INDIRECT(ADDRESS(ROW()+(0), COLUMN()+(-3), 1))*INDIRECT(ADDRESS(ROW()+(0), COLUMN()+(-1), 1)), 2)</f>
        <v>6.58</v>
      </c>
    </row>
    <row r="18" spans="1:7" ht="13.50" thickBot="1" customHeight="1">
      <c r="A18" s="14" t="s">
        <v>38</v>
      </c>
      <c r="B18" s="14"/>
      <c r="C18" s="18" t="s">
        <v>39</v>
      </c>
      <c r="D18" s="19">
        <v>0.378</v>
      </c>
      <c r="E18" s="20" t="s">
        <v>40</v>
      </c>
      <c r="F18" s="21">
        <v>22.65</v>
      </c>
      <c r="G18" s="21">
        <f ca="1">ROUND(INDIRECT(ADDRESS(ROW()+(0), COLUMN()+(-3), 1))*INDIRECT(ADDRESS(ROW()+(0), COLUMN()+(-1), 1)), 2)</f>
        <v>8.56</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47.61</v>
      </c>
      <c r="G19" s="24">
        <f ca="1">ROUND(INDIRECT(ADDRESS(ROW()+(0), COLUMN()+(-3), 1))*INDIRECT(ADDRESS(ROW()+(0), COLUMN()+(-1), 1))/100, 2)</f>
        <v>0.95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48.56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