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<sst xmlns="http://schemas.openxmlformats.org/spreadsheetml/2006/main" count="39" uniqueCount="39">
  <si>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</si>
  <si>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FSM090</t>
  </si>
  <si>
    <t xml:space="preserve">m²</t>
  </si>
  <si>
    <t xml:space="preserve">Revêtement de sol industriel, système MasterTop PG "BASF".</t>
  </si>
  <si>
    <r>
      <rPr>
        <sz val="8.25"/>
        <color rgb="FF000000"/>
        <rFont val="Arial"/>
        <family val="2"/>
      </rPr>
      <t xml:space="preserve">Revêtement de sol industriel, réalisé sur base en béton durci, avec le système MasterTop 135 PG "BASF", apte pour parkings, à l'intérieur, par application successive de: mortier, MasterEmaco P 200 "BASF", comme pont d'adhérence, (2 kg/m²); couche de base de 10 mm d'épaisseur avec du mortier fluide à prise rapide, MasterTop 135 PG "BASF", CT - C60 - F10 - A6, selon NF EN 13813, couleur grise (20 kg/m²); liquide réducteur de l'évaporation et améliorateur de surface MasterKure 111 WB "BASF", couleur jaune fluorescente (0,15 l/m²) et finition superficielle via lissage et polissage mécaniques. Le prix ne comprend ni la surface support ni l'exécution et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</si>
  <si>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</si>
  <si>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</si>
  <si>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</si>
  <si>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</si>
  <si>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</si>
  <si>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</si>
  <si>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mt09reh010d</t>
  </si>
  <si>
    <t xml:space="preserve">Mortier, MasterEmaco P 200 "BASF", à base de ciments spéciaux, résines et granulats sélectionnés, perméable à la vapeur d'eau et avec haute résistance aux cycles de gelée et de dégelée, comme pont d'adhérence pour matériaux cémenteux sur béton.</t>
  </si>
  <si>
    <t xml:space="preserve">kg</t>
  </si>
  <si>
    <t xml:space="preserve">mt09bnc015d</t>
  </si>
  <si>
    <t xml:space="preserve">Mortier fluide à prise rapide, MasterTop 135 PG "BASF", CT - C60 - F10 - A6, selon NF EN 13813, couleur grise, constitué de ciment et additifs, avec résistance aux sulfates, aux alcalis et à l'eau de mer et une résistance à l'abrasion selon la méthode Böhme NF EN 13892-3 de 6 cm³ / 50 cm².</t>
  </si>
  <si>
    <t xml:space="preserve">kg</t>
  </si>
  <si>
    <t xml:space="preserve">mt09bnc018a</t>
  </si>
  <si>
    <t xml:space="preserve">Liquide réducteur de l'évaporation et améliorateur de surface MasterKure 111 WB "BASF", couleur jaune fluorescente, pour revêtements en béton.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</si>
  <si>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</si>
  <si>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</si>
  <si>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</si>
  <si>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</si>
  <si>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</si>
  <si>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</si>
  <si>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</si>
  <si>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</si>
  <si>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</si>
  <si>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</si>
  <si>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</si>
  <si>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 industriels.</t>
  </si>
  <si>
    <t xml:space="preserve">h</t>
  </si>
  <si>
    <t xml:space="preserve">mo122</t>
  </si>
  <si>
    <t xml:space="preserve">Ouvrier professionnel II/OP chapiste spécialisé en revêtements de sol industriels.</t>
  </si>
  <si>
    <t xml:space="preserve">h</t>
  </si>
  <si>
    <t xml:space="preserve">Frais de chantier des unités d'ouvrage</t>
  </si>
  <si>
    <t xml:space="preserve">%</t>
  </si>
  <si>
    <t xml:space="preserve">Coût d'entretien décennal: 38,96€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</si>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</sst>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1.14</v>
      </c>
      <c r="H9" s="13">
        <f ca="1">ROUND(INDIRECT(ADDRESS(ROW()+(0), COLUMN()+(-3), 1))*INDIRECT(ADDRESS(ROW()+(0), COLUMN()+(-1), 1)), 2)</f>
        <v>2.28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0.98</v>
      </c>
      <c r="H10" s="17">
        <f ca="1">ROUND(INDIRECT(ADDRESS(ROW()+(0), COLUMN()+(-3), 1))*INDIRECT(ADDRESS(ROW()+(0), COLUMN()+(-1), 1)), 2)</f>
        <v>19.6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12.26</v>
      </c>
      <c r="H11" s="17">
        <f ca="1">ROUND(INDIRECT(ADDRESS(ROW()+(0), COLUMN()+(-3), 1))*INDIRECT(ADDRESS(ROW()+(0), COLUMN()+(-1), 1)), 2)</f>
        <v>1.84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10.2</v>
      </c>
      <c r="H12" s="17">
        <f ca="1">ROUND(INDIRECT(ADDRESS(ROW()+(0), COLUMN()+(-3), 1))*INDIRECT(ADDRESS(ROW()+(0), COLUMN()+(-1), 1)), 2)</f>
        <v>2.04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</v>
      </c>
      <c r="F13" s="16" t="s">
        <v>25</v>
      </c>
      <c r="G13" s="17">
        <v>5.07</v>
      </c>
      <c r="H13" s="17">
        <f ca="1">ROUND(INDIRECT(ADDRESS(ROW()+(0), COLUMN()+(-3), 1))*INDIRECT(ADDRESS(ROW()+(0), COLUMN()+(-1), 1)), 2)</f>
        <v>1.27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13.25</v>
      </c>
      <c r="H14" s="17">
        <f ca="1">ROUND(INDIRECT(ADDRESS(ROW()+(0), COLUMN()+(-3), 1))*INDIRECT(ADDRESS(ROW()+(0), COLUMN()+(-1), 1)), 2)</f>
        <v>2.65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</v>
      </c>
      <c r="F15" s="16" t="s">
        <v>31</v>
      </c>
      <c r="G15" s="17">
        <v>25.52</v>
      </c>
      <c r="H15" s="17">
        <f ca="1">ROUND(INDIRECT(ADDRESS(ROW()+(0), COLUMN()+(-3), 1))*INDIRECT(ADDRESS(ROW()+(0), COLUMN()+(-1), 1)), 2)</f>
        <v>20.42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0.8</v>
      </c>
      <c r="F16" s="20" t="s">
        <v>34</v>
      </c>
      <c r="G16" s="21">
        <v>22.65</v>
      </c>
      <c r="H16" s="21">
        <f ca="1">ROUND(INDIRECT(ADDRESS(ROW()+(0), COLUMN()+(-3), 1))*INDIRECT(ADDRESS(ROW()+(0), COLUMN()+(-1), 1)), 2)</f>
        <v>18.12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68.22</v>
      </c>
      <c r="H17" s="24">
        <f ca="1">ROUND(INDIRECT(ADDRESS(ROW()+(0), COLUMN()+(-3), 1))*INDIRECT(ADDRESS(ROW()+(0), COLUMN()+(-1), 1))/100, 2)</f>
        <v>1.36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69.58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