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<sst xmlns="http://schemas.openxmlformats.org/spreadsheetml/2006/main" count="24" uniqueCount="24">
  <si>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</si>
  <si>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</si>
  <si>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</si>
  <si>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</si>
  <si>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potable constitué d'un mur de surface lisse en béton, éléments préfabriqués en béton ou enduits de mortier riche en ciment, avec du mortier léger imperméabilisant flexible monocomposant, MasterSeal 6100 FX "BASF", couleur grise,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</si>
  <si>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</si>
  <si>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</si>
  <si>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</si>
  <si>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</si>
  <si>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</si>
  <si>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</si>
  <si>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mt09bmr240g</t>
  </si>
  <si>
    <t xml:space="preserve">Mortier léger imperméabilisant flexible monocomposant, MasterSeal 6100 FX "BASF", couleur grise, à base de ciments légers spéciaux et granulats sélectionnés, avec polymères en poudre, sans odeur, à durcissement rapide, perméable à la vapeur d'eau, avec résistance aux rayons UV et effect protecteur face à la carbonatation, apte pour être en contact avec eau potable, Euroclasse F de réaction au feu, à appliquer à l'intérieur et à l'extérieur, selon NF EN 1504-2.</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</si>
  <si>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</si>
  <si>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</si>
  <si>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</si>
  <si>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</si>
  <si>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</si>
  <si>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</si>
  <si>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</si>
  <si>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</si>
  <si>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</si>
  <si>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0,81€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</si>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</sst>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2.2</v>
      </c>
      <c r="F9" s="11" t="s">
        <v>13</v>
      </c>
      <c r="G9" s="13">
        <v>6.63</v>
      </c>
      <c r="H9" s="13">
        <f ca="1">ROUND(INDIRECT(ADDRESS(ROW()+(0), COLUMN()+(-3), 1))*INDIRECT(ADDRESS(ROW()+(0), COLUMN()+(-1), 1)), 2)</f>
        <v>14.59</v>
      </c>
    </row>
    <row r="10" spans="1:8" ht="13.50" thickBot="1" customHeight="1">
      <c r="A10" s="14" t="s">
        <v>14</v>
      </c>
      <c r="B10" s="14"/>
      <c r="C10" s="14" t="s">
        <v>15</v>
      </c>
      <c r="D10" s="14"/>
      <c r="E10" s="15">
        <v>0.108</v>
      </c>
      <c r="F10" s="16" t="s">
        <v>16</v>
      </c>
      <c r="G10" s="17">
        <v>25.52</v>
      </c>
      <c r="H10" s="17">
        <f ca="1">ROUND(INDIRECT(ADDRESS(ROW()+(0), COLUMN()+(-3), 1))*INDIRECT(ADDRESS(ROW()+(0), COLUMN()+(-1), 1)), 2)</f>
        <v>2.76</v>
      </c>
    </row>
    <row r="11" spans="1:8" ht="13.50" thickBot="1" customHeight="1">
      <c r="A11" s="14" t="s">
        <v>17</v>
      </c>
      <c r="B11" s="14"/>
      <c r="C11" s="18" t="s">
        <v>18</v>
      </c>
      <c r="D11" s="18"/>
      <c r="E11" s="19">
        <v>0.108</v>
      </c>
      <c r="F11" s="20" t="s">
        <v>19</v>
      </c>
      <c r="G11" s="21">
        <v>22.65</v>
      </c>
      <c r="H11" s="21">
        <f ca="1">ROUND(INDIRECT(ADDRESS(ROW()+(0), COLUMN()+(-3), 1))*INDIRECT(ADDRESS(ROW()+(0), COLUMN()+(-1), 1)), 2)</f>
        <v>2.45</v>
      </c>
    </row>
    <row r="12" spans="1:8" ht="13.50" thickBot="1" customHeight="1">
      <c r="A12" s="18"/>
      <c r="B12" s="18"/>
      <c r="C12" s="5" t="s">
        <v>20</v>
      </c>
      <c r="D12" s="5"/>
      <c r="E12" s="22">
        <v>2</v>
      </c>
      <c r="F12" s="23" t="s">
        <v>21</v>
      </c>
      <c r="G12" s="24">
        <f ca="1">ROUND(SUM(INDIRECT(ADDRESS(ROW()+(-1), COLUMN()+(1), 1)),INDIRECT(ADDRESS(ROW()+(-2), COLUMN()+(1), 1)),INDIRECT(ADDRESS(ROW()+(-3), COLUMN()+(1), 1))), 2)</f>
        <v>19.8</v>
      </c>
      <c r="H12" s="24">
        <f ca="1">ROUND(INDIRECT(ADDRESS(ROW()+(0), COLUMN()+(-3), 1))*INDIRECT(ADDRESS(ROW()+(0), COLUMN()+(-1), 1))/100, 2)</f>
        <v>0.4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