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<sst xmlns="http://schemas.openxmlformats.org/spreadsheetml/2006/main" count="27" uniqueCount="27">
  <si>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</si>
  <si>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EEP030</t>
  </si>
  <si>
    <t xml:space="preserve">U</t>
  </si>
  <si>
    <t xml:space="preserve">Rebouchage imperméabilisant de trou de banche pour le passage des tiges de coffrage, dans un mur en béton.</t>
  </si>
  <si>
    <r>
      <rPr>
        <sz val="8.25"/>
        <color rgb="FF000000"/>
        <rFont val="Arial"/>
        <family val="2"/>
      </rPr>
      <t xml:space="preserve">Rebouchage imperméabilisant de trou de banche entre 20 et 25 mm de diamètre intérieur pour le passage des tiges de coffrage, dans mur en béton, avec cordon en polyéthylène expansé à cellules fermées, de section circulaire de 20 mm de diamètre, MasterSeal 920 "BASF", pour fond de joint; mastic élastomère thixotrope, monocomposant, à base de polymères hybrides (MS), MasterSeal NP 110 "BASF", de couleur grise, appliquée au pistolet du fond de joint vers l'extérieur; et revêtement postérieur avec du mortier thixotropique monocomposant, modifié avec des polymères, renforcé avec des fibres de nivellement superficiel et prise rapide (45 minutes), MasterEmaco N 5100 FC "BASF", avec une résistance à la compression à 28 jours supérieure ou égale à 25 N/mm² et une résistance à l'abrasion selon la méthode Böhme NF EN 13892-3 de 13,6 cm³ / 50 cm², classe R2 selon NF EN 1504-3, Euroclasse F de réaction au feu, selon NF EN 13501-1, Euroclasse F de réaction au feu, selon NF EN 13501-1.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</si>
  <si>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</si>
  <si>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</si>
  <si>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</si>
  <si>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</si>
  <si>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</si>
  <si>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</si>
  <si>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mt15bas010B</t>
  </si>
  <si>
    <t xml:space="preserve">Cordon en polyéthylène expansé à cellules fermées, de section circulaire de 20 mm de diamètre, MasterSeal 920 "BASF", pour le remplissage de fond de joint.</t>
  </si>
  <si>
    <t xml:space="preserve">m</t>
  </si>
  <si>
    <t xml:space="preserve">mt15bas035d</t>
  </si>
  <si>
    <t xml:space="preserve">Cartouche de mastic élastomère thixotrope, monocomposant, à base de polymères hybrides (MS), MasterSeal NP 110 "BASF", de couleur grise, de 600 ml, à haute adhérence, avec des propriétés élastiques élevées, résistance au vieillissement et aux rayons UV, dureté Shore A approchée de 25 et allongement en rupture &gt; 600%, selon NF EN ISO 11600.</t>
  </si>
  <si>
    <t xml:space="preserve">U</t>
  </si>
  <si>
    <t xml:space="preserve">mt09reh090d</t>
  </si>
  <si>
    <t xml:space="preserve">Mortier thixotropique monocomposant, modifié avec des polymères, renforcé avec des fibres de nivellement superficiel et prise rapide (45 minutes), pour application en couche mince, MasterEmaco N 5100 FC "BASF", avec une résistance à la compression à 28 jours supérieure ou égale à 25 N/mm² et une résistance à l'abrasion selon la méthode Böhme NF EN 13892-3 de 13,6 cm³ / 50 cm², classe R2 selon NF EN 1504-3, constitué de ciments spéciaux, granulats de granulométrie sélectionnée, polymères spéciaux et fibres, avec faible teneur en chrome et exempt de chlorures, pour réparation non structurale du béton.</t>
  </si>
  <si>
    <t xml:space="preserve">kg</t>
  </si>
  <si>
    <t xml:space="preserve">mo070</t>
  </si>
  <si>
    <t xml:space="preserve">Ouvrier professionnel II/OP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</si>
  <si>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</si>
  <si>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</si>
  <si>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</si>
  <si>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0,02€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</si>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</sst>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79.05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0.25</v>
      </c>
      <c r="E9" s="11" t="s">
        <v>13</v>
      </c>
      <c r="F9" s="13">
        <v>0.16</v>
      </c>
      <c r="G9" s="13">
        <f ca="1">ROUND(INDIRECT(ADDRESS(ROW()+(0), COLUMN()+(-3), 1))*INDIRECT(ADDRESS(ROW()+(0), COLUMN()+(-1), 1)), 2)</f>
        <v>0.04</v>
      </c>
    </row>
    <row r="10" spans="1:7" ht="45.00" thickBot="1" customHeight="1">
      <c r="A10" s="14" t="s">
        <v>14</v>
      </c>
      <c r="B10" s="14"/>
      <c r="C10" s="14" t="s">
        <v>15</v>
      </c>
      <c r="D10" s="15">
        <v>0.026</v>
      </c>
      <c r="E10" s="16" t="s">
        <v>16</v>
      </c>
      <c r="F10" s="17">
        <v>8.49</v>
      </c>
      <c r="G10" s="17">
        <f ca="1">ROUND(INDIRECT(ADDRESS(ROW()+(0), COLUMN()+(-3), 1))*INDIRECT(ADDRESS(ROW()+(0), COLUMN()+(-1), 1)), 2)</f>
        <v>0.22</v>
      </c>
    </row>
    <row r="11" spans="1:7" ht="76.50" thickBot="1" customHeight="1">
      <c r="A11" s="14" t="s">
        <v>17</v>
      </c>
      <c r="B11" s="14"/>
      <c r="C11" s="14" t="s">
        <v>18</v>
      </c>
      <c r="D11" s="15">
        <v>0.03</v>
      </c>
      <c r="E11" s="16" t="s">
        <v>19</v>
      </c>
      <c r="F11" s="17">
        <v>1.67</v>
      </c>
      <c r="G11" s="17">
        <f ca="1">ROUND(INDIRECT(ADDRESS(ROW()+(0), COLUMN()+(-3), 1))*INDIRECT(ADDRESS(ROW()+(0), COLUMN()+(-1), 1)), 2)</f>
        <v>0.05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0.037</v>
      </c>
      <c r="E12" s="20" t="s">
        <v>22</v>
      </c>
      <c r="F12" s="21">
        <v>22.65</v>
      </c>
      <c r="G12" s="21">
        <f ca="1">ROUND(INDIRECT(ADDRESS(ROW()+(0), COLUMN()+(-3), 1))*INDIRECT(ADDRESS(ROW()+(0), COLUMN()+(-1), 1)), 2)</f>
        <v>0.84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1.15</v>
      </c>
      <c r="G13" s="24">
        <f ca="1">ROUND(INDIRECT(ADDRESS(ROW()+(0), COLUMN()+(-3), 1))*INDIRECT(ADDRESS(ROW()+(0), COLUMN()+(-1), 1))/100, 2)</f>
        <v>0.02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1.17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