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<sst xmlns="http://schemas.openxmlformats.org/spreadsheetml/2006/main" count="27" uniqueCount="27">
  <si>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</si>
  <si>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EEP110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</si>
  <si>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</si>
  <si>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</si>
  <si>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MasterSeal 920 "BASF", pour fond de joint; mastic élastomère thixotrope, monocomposant, à base de polymères hybrides (MS), MasterSeal NP 110 "BASF", de couleur gris, appliquée au pistolet du fond de joint vers l'extérieur; et revêtement postérieur avec du mortier thixotropique monocomposant, modifié avec des polymères, renforcé avec des fibres de nivellement superficiel et prise rapide, MasterEmaco N 5100 FC "BASF", avec une résistance à la compression à 28 jours supérieure ou égale à 25 N/mm² et une résistance à l'abrasion selon la méthode Böhme NF EN 13892-3 de 13,6 cm³ / 50 cm², classe R2 selon NF EN 1504-3, appliqué à la truelle en couche mince.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</si>
  <si>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</si>
  <si>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</si>
  <si>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</si>
  <si>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</si>
  <si>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</si>
  <si>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</si>
  <si>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mt15bas010B</t>
  </si>
  <si>
    <t xml:space="preserve">Cordon en polyéthylène expansé à cellules fermées, de section circulaire de 20 mm de diamètre, MasterSeal 920 "BASF", pour le remplissage de fond de joint.</t>
  </si>
  <si>
    <t xml:space="preserve">m</t>
  </si>
  <si>
    <t xml:space="preserve">mt15bas035d</t>
  </si>
  <si>
    <t xml:space="preserve">Cartouche de mastic élastomère thixotrope, monocomposant, à base de polymères hybrides (MS), MasterSeal NP 110 "BASF", de couleur gris,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</si>
  <si>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</si>
  <si>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mt09reh090d</t>
  </si>
  <si>
    <t xml:space="preserve">Mortier thixotropique monocomposant, modifié avec des polymères, renforcé avec des fibres de nivellement superficiel et prise rapide, pour application en couche mince, MasterEmaco N 5100 FC "BASF", avec une résistance à la compression à 28 jours supérieure ou égale à 25 N/mm² et une résistance à l'abrasion selon la méthode Böhme NF EN 13892-3 de 13,6 cm³ / 50 cm², classe R2 selon NF EN 1504-3, constitué de ciments spéciaux, granulats de granulométrie sélectionnée, polymères spéciaux et fibres, avec faible teneur en chrome et exempt de chlorures, pour réparation non structurale du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</si>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</sst>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0.250000</v>
      </c>
      <c r="E9" s="11" t="s">
        <v>13</v>
      </c>
      <c r="F9" s="13">
        <v>0.160000</v>
      </c>
      <c r="G9" s="13">
        <f ca="1">ROUND(INDIRECT(ADDRESS(ROW()+(0), COLUMN()+(-3), 1))*INDIRECT(ADDRESS(ROW()+(0), COLUMN()+(-1), 1)), 2)</f>
        <v>0.040000</v>
      </c>
    </row>
    <row r="10" spans="1:7" ht="55.50" thickBot="1" customHeight="1">
      <c r="A10" s="14" t="s">
        <v>14</v>
      </c>
      <c r="B10" s="14"/>
      <c r="C10" s="14" t="s">
        <v>15</v>
      </c>
      <c r="D10" s="15">
        <v>0.026000</v>
      </c>
      <c r="E10" s="16" t="s">
        <v>16</v>
      </c>
      <c r="F10" s="17">
        <v>8.490000</v>
      </c>
      <c r="G10" s="17">
        <f ca="1">ROUND(INDIRECT(ADDRESS(ROW()+(0), COLUMN()+(-3), 1))*INDIRECT(ADDRESS(ROW()+(0), COLUMN()+(-1), 1)), 2)</f>
        <v>0.220000</v>
      </c>
    </row>
    <row r="11" spans="1:7" ht="97.50" thickBot="1" customHeight="1">
      <c r="A11" s="14" t="s">
        <v>17</v>
      </c>
      <c r="B11" s="14"/>
      <c r="C11" s="14" t="s">
        <v>18</v>
      </c>
      <c r="D11" s="15">
        <v>0.030000</v>
      </c>
      <c r="E11" s="16" t="s">
        <v>19</v>
      </c>
      <c r="F11" s="17">
        <v>1.670000</v>
      </c>
      <c r="G11" s="17">
        <f ca="1">ROUND(INDIRECT(ADDRESS(ROW()+(0), COLUMN()+(-3), 1))*INDIRECT(ADDRESS(ROW()+(0), COLUMN()+(-1), 1)), 2)</f>
        <v>0.050000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0.037000</v>
      </c>
      <c r="E12" s="20" t="s">
        <v>22</v>
      </c>
      <c r="F12" s="21">
        <v>21.930000</v>
      </c>
      <c r="G12" s="21">
        <f ca="1">ROUND(INDIRECT(ADDRESS(ROW()+(0), COLUMN()+(-3), 1))*INDIRECT(ADDRESS(ROW()+(0), COLUMN()+(-1), 1)), 2)</f>
        <v>0.810000</v>
      </c>
    </row>
    <row r="13" spans="1:7" ht="13.50" thickBot="1" customHeight="1">
      <c r="A13" s="18"/>
      <c r="B13" s="18"/>
      <c r="C13" s="5" t="s">
        <v>23</v>
      </c>
      <c r="D13" s="22">
        <v>2.000000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1.120000</v>
      </c>
      <c r="G13" s="24">
        <f ca="1">ROUND(INDIRECT(ADDRESS(ROW()+(0), COLUMN()+(-3), 1))*INDIRECT(ADDRESS(ROW()+(0), COLUMN()+(-1), 1))/100, 2)</f>
        <v>0.020000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