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<sst xmlns="http://schemas.openxmlformats.org/spreadsheetml/2006/main" count="51" uniqueCount="51">
  <si>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</si>
  <si>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EGM020</t>
  </si>
  <si>
    <t xml:space="preserve">m</t>
  </si>
  <si>
    <t xml:space="preserve">Parapet en béton armé.</t>
  </si>
  <si>
    <r>
      <rPr>
        <sz val="8.25"/>
        <color rgb="FF000000"/>
        <rFont val="Arial"/>
        <family val="2"/>
      </rPr>
      <t xml:space="preserve">Parapet en béton armé, de 1,25 m de hauteur et de 0,2 m de largeur, réalisé avec béton C25/30 (XC1(F); D10; S3; Cl 0,4) prêt à l'emploi, et coulage à la benne, et acier Fe E 500, quantité 45 kg/m. Le prix comprend le ferraillage de l'armature et la pose en coffrage ou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</si>
  <si>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</si>
  <si>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</si>
  <si>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</si>
  <si>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</si>
  <si>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</si>
  <si>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</si>
  <si>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mt08eme040</t>
  </si>
  <si>
    <t xml:space="preserve">Panneaux métalliques de plusieurs dimensions, pour coffrer des éléments en béton.</t>
  </si>
  <si>
    <t xml:space="preserve">m²</t>
  </si>
  <si>
    <t xml:space="preserve">mt08dba010g</t>
  </si>
  <si>
    <t xml:space="preserve">Agent démoulant, à base d'huiles spéciales, émulsionnable à l'eau MasterFinish RL 294 "BASF", pour coffrages métalliques, phénoliques ou en bois.</t>
  </si>
  <si>
    <t xml:space="preserve">l</t>
  </si>
  <si>
    <t xml:space="preserve">mt07aco020d</t>
  </si>
  <si>
    <t xml:space="preserve">Séparateur homologué pour murs.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</si>
  <si>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</si>
  <si>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</si>
  <si>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</si>
  <si>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</si>
  <si>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</si>
  <si>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</si>
  <si>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</si>
  <si>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</si>
  <si>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</si>
  <si>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</si>
  <si>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</si>
  <si>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</si>
  <si>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</si>
  <si>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</si>
  <si>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</si>
  <si>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</si>
  <si>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</si>
  <si>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</si>
  <si>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</si>
  <si>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</si>
  <si>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</si>
  <si>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</si>
  <si>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</si>
  <si>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</si>
  <si>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</si>
  <si>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</si>
  <si>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</si>
  <si>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</si>
  <si>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</si>
  <si>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</si>
  <si>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6,44€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</si>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</sst>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02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0.017</v>
      </c>
      <c r="F9" s="11" t="s">
        <v>13</v>
      </c>
      <c r="G9" s="13">
        <v>52</v>
      </c>
      <c r="H9" s="13">
        <f ca="1">ROUND(INDIRECT(ADDRESS(ROW()+(0), COLUMN()+(-3), 1))*INDIRECT(ADDRESS(ROW()+(0), COLUMN()+(-1), 1)), 2)</f>
        <v>0.88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2.26</v>
      </c>
      <c r="H10" s="17">
        <f ca="1">ROUND(INDIRECT(ADDRESS(ROW()+(0), COLUMN()+(-3), 1))*INDIRECT(ADDRESS(ROW()+(0), COLUMN()+(-1), 1)), 2)</f>
        <v>0.17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</v>
      </c>
      <c r="F11" s="16" t="s">
        <v>19</v>
      </c>
      <c r="G11" s="17">
        <v>0.06</v>
      </c>
      <c r="H11" s="17">
        <f ca="1">ROUND(INDIRECT(ADDRESS(ROW()+(0), COLUMN()+(-3),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45.9</v>
      </c>
      <c r="F12" s="16" t="s">
        <v>22</v>
      </c>
      <c r="G12" s="17">
        <v>1.05</v>
      </c>
      <c r="H12" s="17">
        <f ca="1">ROUND(INDIRECT(ADDRESS(ROW()+(0), COLUMN()+(-3), 1))*INDIRECT(ADDRESS(ROW()+(0), COLUMN()+(-1), 1)), 2)</f>
        <v>48.2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0.585</v>
      </c>
      <c r="F13" s="16" t="s">
        <v>25</v>
      </c>
      <c r="G13" s="17">
        <v>1.1</v>
      </c>
      <c r="H13" s="17">
        <f ca="1">ROUND(INDIRECT(ADDRESS(ROW()+(0), COLUMN()+(-3), 1))*INDIRECT(ADDRESS(ROW()+(0), COLUMN()+(-1), 1)), 2)</f>
        <v>0.64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0.263</v>
      </c>
      <c r="F14" s="16" t="s">
        <v>28</v>
      </c>
      <c r="G14" s="17">
        <v>133</v>
      </c>
      <c r="H14" s="17">
        <f ca="1">ROUND(INDIRECT(ADDRESS(ROW()+(0), COLUMN()+(-3), 1))*INDIRECT(ADDRESS(ROW()+(0), COLUMN()+(-1), 1)), 2)</f>
        <v>34.98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0.714</v>
      </c>
      <c r="F15" s="16" t="s">
        <v>31</v>
      </c>
      <c r="G15" s="17">
        <v>26.79</v>
      </c>
      <c r="H15" s="17">
        <f ca="1">ROUND(INDIRECT(ADDRESS(ROW()+(0), COLUMN()+(-3), 1))*INDIRECT(ADDRESS(ROW()+(0), COLUMN()+(-1), 1)), 2)</f>
        <v>19.13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0.779</v>
      </c>
      <c r="F16" s="16" t="s">
        <v>34</v>
      </c>
      <c r="G16" s="17">
        <v>23.79</v>
      </c>
      <c r="H16" s="17">
        <f ca="1">ROUND(INDIRECT(ADDRESS(ROW()+(0), COLUMN()+(-3), 1))*INDIRECT(ADDRESS(ROW()+(0), COLUMN()+(-1), 1)), 2)</f>
        <v>18.53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0.457</v>
      </c>
      <c r="F17" s="16" t="s">
        <v>37</v>
      </c>
      <c r="G17" s="17">
        <v>26.79</v>
      </c>
      <c r="H17" s="17">
        <f ca="1">ROUND(INDIRECT(ADDRESS(ROW()+(0), COLUMN()+(-3), 1))*INDIRECT(ADDRESS(ROW()+(0), COLUMN()+(-1), 1)), 2)</f>
        <v>12.24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0.582</v>
      </c>
      <c r="F18" s="16" t="s">
        <v>40</v>
      </c>
      <c r="G18" s="17">
        <v>23.79</v>
      </c>
      <c r="H18" s="17">
        <f ca="1">ROUND(INDIRECT(ADDRESS(ROW()+(0), COLUMN()+(-3), 1))*INDIRECT(ADDRESS(ROW()+(0), COLUMN()+(-1), 1)), 2)</f>
        <v>13.85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0.072</v>
      </c>
      <c r="F19" s="16" t="s">
        <v>43</v>
      </c>
      <c r="G19" s="17">
        <v>26.79</v>
      </c>
      <c r="H19" s="17">
        <f ca="1">ROUND(INDIRECT(ADDRESS(ROW()+(0), COLUMN()+(-3), 1))*INDIRECT(ADDRESS(ROW()+(0), COLUMN()+(-1), 1)), 2)</f>
        <v>1.93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0.289</v>
      </c>
      <c r="F20" s="20" t="s">
        <v>46</v>
      </c>
      <c r="G20" s="21">
        <v>23.79</v>
      </c>
      <c r="H20" s="21">
        <f ca="1">ROUND(INDIRECT(ADDRESS(ROW()+(0), COLUMN()+(-3), 1))*INDIRECT(ADDRESS(ROW()+(0), COLUMN()+(-1), 1)), 2)</f>
        <v>6.88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157.85</v>
      </c>
      <c r="H21" s="24">
        <f ca="1">ROUND(INDIRECT(ADDRESS(ROW()+(0), COLUMN()+(-3), 1))*INDIRECT(ADDRESS(ROW()+(0), COLUMN()+(-1), 1))/100, 2)</f>
        <v>3.16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161.01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